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.noormaa\Desktop\HANKED\TÖÖSTUSLIKUD PESUMASINAD\PAKKUMUSED\"/>
    </mc:Choice>
  </mc:AlternateContent>
  <bookViews>
    <workbookView xWindow="0" yWindow="0" windowWidth="23040" windowHeight="10850"/>
  </bookViews>
  <sheets>
    <sheet name="Pakkumuse vorm" sheetId="1" r:id="rId1"/>
  </sheets>
  <definedNames>
    <definedName name="_xlnm._FilterDatabase" localSheetId="0" hidden="1">'Pakkumuse vorm'!#REF!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5" i="1" l="1"/>
  <c r="E16" i="1"/>
  <c r="E17" i="1"/>
  <c r="E18" i="1"/>
  <c r="E19" i="1"/>
  <c r="E20" i="1"/>
  <c r="E21" i="1"/>
  <c r="E22" i="1"/>
  <c r="E23" i="1"/>
  <c r="E24" i="1"/>
  <c r="E25" i="1"/>
  <c r="E26" i="1"/>
  <c r="E14" i="1"/>
  <c r="E27" i="1" l="1"/>
</calcChain>
</file>

<file path=xl/sharedStrings.xml><?xml version="1.0" encoding="utf-8"?>
<sst xmlns="http://schemas.openxmlformats.org/spreadsheetml/2006/main" count="31" uniqueCount="31">
  <si>
    <t>Jõgeva vald, Vilina küla</t>
  </si>
  <si>
    <t>Lääne-Harju v, Ämari</t>
  </si>
  <si>
    <t>Muhu v, Levalõpme</t>
  </si>
  <si>
    <t>Rapla vald, Seli</t>
  </si>
  <si>
    <t>Saue v, Siimika</t>
  </si>
  <si>
    <t>Jõhvi</t>
  </si>
  <si>
    <t>Paldiski</t>
  </si>
  <si>
    <t>Rakvere</t>
  </si>
  <si>
    <t>Tallinn</t>
  </si>
  <si>
    <t>Tapa</t>
  </si>
  <si>
    <t>Tartu</t>
  </si>
  <si>
    <t>Võru</t>
  </si>
  <si>
    <t>Otepää</t>
  </si>
  <si>
    <t>Tellija asukoht</t>
  </si>
  <si>
    <t>Väljakutse tasu 1 kord km-ta</t>
  </si>
  <si>
    <t>Proportsioon arvestades seadmete arvu</t>
  </si>
  <si>
    <t>Nr</t>
  </si>
  <si>
    <t>Pakkumuse maksumus km-ta</t>
  </si>
  <si>
    <t>TEENUSE TUNNI HIND KM-TA (HOOLDUS JA REMONTTÖÖD)</t>
  </si>
  <si>
    <t xml:space="preserve">Pakkuja nimi: </t>
  </si>
  <si>
    <t xml:space="preserve">Pakkuja reg.kood: </t>
  </si>
  <si>
    <t>VÄLJAKUTSE TASUD KM-TA KOKKU - SEE VÄÄRTUS SISESTADA RHRi (osakaal 50%)</t>
  </si>
  <si>
    <t>TEENUSE TUNNI HIND KM-TA - SEE VÄÄRTUS SISESTADA RHRi (osakaal 50%)</t>
  </si>
  <si>
    <t>Pakkuja täidab kõik kollased väljad ja kannab roheliste lahtrite väärtused RHRi hindamiskriteeriumite vormile.</t>
  </si>
  <si>
    <t>Hind märkida kollastesse lahtritesse käibemaksuta ja maksimaalselt 2 kohta peale koma.</t>
  </si>
  <si>
    <t>Pakkumuse vorm hanke osadele 2 ja 3</t>
  </si>
  <si>
    <t>Esitan pakkumuse hanke osale 2 "Miele tööstuslike pesumasinate ning kuivatite remont ja hooldus" (jah/ei)</t>
  </si>
  <si>
    <t>Esitan pakkumuse hanke osale 3 "Electrolux ja teiste (va Miele) tööstuslike pesumasinate ning kuivatite remont ja hooldus" (jah/ei)</t>
  </si>
  <si>
    <t>Farwelli Kaubanduse OÜ</t>
  </si>
  <si>
    <t>jah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</si>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</sst>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4" fontId="0" fillId="3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ill="1" applyBorder="1" applyAlignment="1"/>
    <xf numFmtId="0" fontId="1" fillId="0" borderId="0" xfId="0" applyFont="1" applyAlignment="1"/>
    <xf numFmtId="0" fontId="0" fillId="0" borderId="0" xfId="0" applyFont="1" applyFill="1"/>
    <xf numFmtId="0" fontId="0" fillId="0" borderId="0" xfId="0" applyFont="1" applyFill="1" applyBorder="1" applyAlignment="1"/>
    <xf numFmtId="0" fontId="0" fillId="3" borderId="1" xfId="0" applyFill="1" applyBorder="1" applyAlignment="1"/>
    <xf numFmtId="0" fontId="0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81998</xdr:colOff>
      <xdr:row>0</xdr:row>
      <xdr:rowOff>91164</xdr:rowOff>
    </xdr:from>
    <xdr:to>
      <xdr:col>4</xdr:col>
      <xdr:colOff>2376321</xdr:colOff>
      <xdr:row>4</xdr:row>
      <xdr:rowOff>19050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958798" y="91164"/>
          <a:ext cx="4208848" cy="689886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Riigihanke „</a:t>
          </a:r>
          <a:r>
            <a:rPr lang="et-EE" sz="1100" b="0">
              <a:effectLst/>
              <a:latin typeface="+mn-lt"/>
              <a:ea typeface="+mn-ea"/>
              <a:cs typeface="+mn-cs"/>
            </a:rPr>
            <a:t>Tööstuslike pesumasinate ja kuivatite ostmine, remont ja hooldus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“ hanke osade 2 ja 3 raamlepingu juurde</a:t>
          </a: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42"/>
  <sheetViews>
    <sheetView tabSelected="1" view="pageLayout" topLeftCell="A7" zoomScaleNormal="98" workbookViewId="0">
      <selection activeCell="F29" sqref="F29"/>
    </sheetView>
  </sheetViews>
  <sheetFormatPr defaultColWidth="8.81640625" defaultRowHeight="14.5" x14ac:dyDescent="0.35"/>
  <cols>
    <col min="1" max="1" width="5" style="1" customWidth="1"/>
    <col min="2" max="2" width="26.453125" style="1" customWidth="1"/>
    <col min="3" max="3" width="37" style="3" bestFit="1" customWidth="1"/>
    <col min="4" max="4" width="26.81640625" style="1" bestFit="1" customWidth="1"/>
    <col min="5" max="5" width="37" style="1" customWidth="1"/>
    <col min="6" max="6" width="12.453125" style="1" customWidth="1"/>
    <col min="7" max="16384" width="8.81640625" style="1"/>
  </cols>
  <sheetData>
    <row r="5" spans="1:7" x14ac:dyDescent="0.35">
      <c r="A5" s="2" t="s">
        <v>25</v>
      </c>
    </row>
    <row r="7" spans="1:7" x14ac:dyDescent="0.35">
      <c r="A7" s="11" t="s">
        <v>19</v>
      </c>
      <c r="B7" s="11"/>
      <c r="C7" s="16" t="s">
        <v>28</v>
      </c>
      <c r="D7" s="12"/>
      <c r="E7" s="12"/>
    </row>
    <row r="8" spans="1:7" x14ac:dyDescent="0.35">
      <c r="A8" s="11" t="s">
        <v>20</v>
      </c>
      <c r="B8" s="11"/>
      <c r="C8" s="17">
        <v>10067755</v>
      </c>
      <c r="D8" s="12"/>
      <c r="E8" s="12"/>
    </row>
    <row r="9" spans="1:7" x14ac:dyDescent="0.35">
      <c r="A9" s="14" t="s">
        <v>26</v>
      </c>
      <c r="B9" s="14"/>
      <c r="C9" s="15"/>
      <c r="D9" s="12"/>
      <c r="E9" s="16" t="s">
        <v>30</v>
      </c>
    </row>
    <row r="10" spans="1:7" x14ac:dyDescent="0.35">
      <c r="A10" s="33" t="s">
        <v>27</v>
      </c>
      <c r="B10" s="34"/>
      <c r="C10" s="34"/>
      <c r="D10" s="34"/>
      <c r="E10" s="35" t="s">
        <v>29</v>
      </c>
    </row>
    <row r="11" spans="1:7" x14ac:dyDescent="0.35">
      <c r="A11" s="34"/>
      <c r="B11" s="34"/>
      <c r="C11" s="34"/>
      <c r="D11" s="34"/>
      <c r="E11" s="36"/>
    </row>
    <row r="12" spans="1:7" x14ac:dyDescent="0.35">
      <c r="C12" s="1"/>
    </row>
    <row r="13" spans="1:7" x14ac:dyDescent="0.35">
      <c r="A13" s="6" t="s">
        <v>16</v>
      </c>
      <c r="B13" s="6" t="s">
        <v>13</v>
      </c>
      <c r="C13" s="7" t="s">
        <v>15</v>
      </c>
      <c r="D13" s="6" t="s">
        <v>14</v>
      </c>
      <c r="E13" s="6" t="s">
        <v>17</v>
      </c>
    </row>
    <row r="14" spans="1:7" s="22" customFormat="1" x14ac:dyDescent="0.35">
      <c r="A14" s="18">
        <v>1</v>
      </c>
      <c r="B14" s="18" t="s">
        <v>0</v>
      </c>
      <c r="C14" s="19">
        <v>2</v>
      </c>
      <c r="D14" s="20">
        <v>0</v>
      </c>
      <c r="E14" s="21">
        <f>C14*D14</f>
        <v>0</v>
      </c>
      <c r="G14" s="23"/>
    </row>
    <row r="15" spans="1:7" s="28" customFormat="1" x14ac:dyDescent="0.35">
      <c r="A15" s="24">
        <v>2</v>
      </c>
      <c r="B15" s="24" t="s">
        <v>5</v>
      </c>
      <c r="C15" s="25">
        <v>43</v>
      </c>
      <c r="D15" s="26">
        <v>5</v>
      </c>
      <c r="E15" s="27">
        <f t="shared" ref="E15:E26" si="0">C15*D15</f>
        <v>215</v>
      </c>
    </row>
    <row r="16" spans="1:7" x14ac:dyDescent="0.35">
      <c r="A16" s="4">
        <v>3</v>
      </c>
      <c r="B16" s="4" t="s">
        <v>1</v>
      </c>
      <c r="C16" s="5">
        <v>57</v>
      </c>
      <c r="D16" s="8">
        <v>5</v>
      </c>
      <c r="E16" s="9">
        <f t="shared" si="0"/>
        <v>285</v>
      </c>
    </row>
    <row r="17" spans="1:5" s="22" customFormat="1" x14ac:dyDescent="0.35">
      <c r="A17" s="18">
        <v>4</v>
      </c>
      <c r="B17" s="18" t="s">
        <v>2</v>
      </c>
      <c r="C17" s="19">
        <v>2</v>
      </c>
      <c r="D17" s="20">
        <v>0</v>
      </c>
      <c r="E17" s="21">
        <f t="shared" si="0"/>
        <v>0</v>
      </c>
    </row>
    <row r="18" spans="1:5" s="22" customFormat="1" x14ac:dyDescent="0.35">
      <c r="A18" s="18">
        <v>0</v>
      </c>
      <c r="B18" s="18" t="s">
        <v>12</v>
      </c>
      <c r="C18" s="19">
        <v>2</v>
      </c>
      <c r="D18" s="20">
        <v>0</v>
      </c>
      <c r="E18" s="21">
        <f t="shared" si="0"/>
        <v>0</v>
      </c>
    </row>
    <row r="19" spans="1:5" x14ac:dyDescent="0.35">
      <c r="A19" s="4">
        <v>6</v>
      </c>
      <c r="B19" s="4" t="s">
        <v>6</v>
      </c>
      <c r="C19" s="5">
        <v>33</v>
      </c>
      <c r="D19" s="8">
        <v>5</v>
      </c>
      <c r="E19" s="9">
        <f t="shared" si="0"/>
        <v>165</v>
      </c>
    </row>
    <row r="20" spans="1:5" s="22" customFormat="1" x14ac:dyDescent="0.35">
      <c r="A20" s="18">
        <v>7</v>
      </c>
      <c r="B20" s="18" t="s">
        <v>7</v>
      </c>
      <c r="C20" s="19">
        <v>2</v>
      </c>
      <c r="D20" s="20">
        <v>0</v>
      </c>
      <c r="E20" s="21">
        <f t="shared" si="0"/>
        <v>0</v>
      </c>
    </row>
    <row r="21" spans="1:5" s="22" customFormat="1" x14ac:dyDescent="0.35">
      <c r="A21" s="18">
        <v>8</v>
      </c>
      <c r="B21" s="18" t="s">
        <v>3</v>
      </c>
      <c r="C21" s="19">
        <v>2</v>
      </c>
      <c r="D21" s="20">
        <v>0</v>
      </c>
      <c r="E21" s="21">
        <f t="shared" si="0"/>
        <v>0</v>
      </c>
    </row>
    <row r="22" spans="1:5" s="22" customFormat="1" x14ac:dyDescent="0.35">
      <c r="A22" s="18">
        <v>9</v>
      </c>
      <c r="B22" s="18" t="s">
        <v>4</v>
      </c>
      <c r="C22" s="19">
        <v>2</v>
      </c>
      <c r="D22" s="20">
        <v>0</v>
      </c>
      <c r="E22" s="21">
        <f t="shared" si="0"/>
        <v>0</v>
      </c>
    </row>
    <row r="23" spans="1:5" s="22" customFormat="1" x14ac:dyDescent="0.35">
      <c r="A23" s="18">
        <v>10</v>
      </c>
      <c r="B23" s="18" t="s">
        <v>8</v>
      </c>
      <c r="C23" s="19">
        <v>45</v>
      </c>
      <c r="D23" s="20">
        <v>0</v>
      </c>
      <c r="E23" s="21">
        <f t="shared" si="0"/>
        <v>0</v>
      </c>
    </row>
    <row r="24" spans="1:5" x14ac:dyDescent="0.35">
      <c r="A24" s="4">
        <v>11</v>
      </c>
      <c r="B24" s="4" t="s">
        <v>9</v>
      </c>
      <c r="C24" s="5">
        <v>196</v>
      </c>
      <c r="D24" s="8">
        <v>5</v>
      </c>
      <c r="E24" s="9">
        <f t="shared" si="0"/>
        <v>980</v>
      </c>
    </row>
    <row r="25" spans="1:5" s="22" customFormat="1" x14ac:dyDescent="0.35">
      <c r="A25" s="18">
        <v>12</v>
      </c>
      <c r="B25" s="18" t="s">
        <v>10</v>
      </c>
      <c r="C25" s="19">
        <v>22</v>
      </c>
      <c r="D25" s="20">
        <v>0</v>
      </c>
      <c r="E25" s="21">
        <f t="shared" si="0"/>
        <v>0</v>
      </c>
    </row>
    <row r="26" spans="1:5" s="22" customFormat="1" x14ac:dyDescent="0.35">
      <c r="A26" s="18">
        <v>13</v>
      </c>
      <c r="B26" s="18" t="s">
        <v>11</v>
      </c>
      <c r="C26" s="19">
        <v>28</v>
      </c>
      <c r="D26" s="20">
        <v>18.75</v>
      </c>
      <c r="E26" s="21">
        <f t="shared" si="0"/>
        <v>525</v>
      </c>
    </row>
    <row r="27" spans="1:5" x14ac:dyDescent="0.35">
      <c r="A27" s="29" t="s">
        <v>21</v>
      </c>
      <c r="B27" s="29"/>
      <c r="C27" s="29"/>
      <c r="D27" s="29"/>
      <c r="E27" s="10">
        <f>SUM(E14:E26)</f>
        <v>2170</v>
      </c>
    </row>
    <row r="28" spans="1:5" x14ac:dyDescent="0.35">
      <c r="A28" s="30" t="s">
        <v>18</v>
      </c>
      <c r="B28" s="31"/>
      <c r="C28" s="31"/>
      <c r="D28" s="32"/>
      <c r="E28" s="8">
        <v>25</v>
      </c>
    </row>
    <row r="29" spans="1:5" x14ac:dyDescent="0.35">
      <c r="A29" s="29" t="s">
        <v>22</v>
      </c>
      <c r="B29" s="29"/>
      <c r="C29" s="29"/>
      <c r="D29" s="29"/>
      <c r="E29" s="10">
        <f>E28</f>
        <v>25</v>
      </c>
    </row>
    <row r="31" spans="1:5" x14ac:dyDescent="0.35">
      <c r="A31" s="13" t="s">
        <v>23</v>
      </c>
      <c r="B31"/>
    </row>
    <row r="32" spans="1:5" x14ac:dyDescent="0.35">
      <c r="A32" s="13" t="s">
        <v>24</v>
      </c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</sheetData>
  <sortState ref="A8:J437">
    <sortCondition ref="A8:A437"/>
    <sortCondition ref="B8:B437"/>
    <sortCondition ref="D8:D437"/>
  </sortState>
  <mergeCells count="5">
    <mergeCell ref="A27:D27"/>
    <mergeCell ref="A29:D29"/>
    <mergeCell ref="A28:D28"/>
    <mergeCell ref="A10:D11"/>
    <mergeCell ref="E10:E11"/>
  </mergeCells>
  <pageMargins left="0.25" right="0.25" top="0.75" bottom="0.75" header="0.3" footer="0.3"/>
  <pageSetup paperSize="9"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9CBBC-9B19-418E-B108-7FF1519B19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7D171-DDB0-448B-93EB-1AF9346FE694}">
  <ds:schemaRefs>
    <ds:schemaRef ds:uri="d5573a5d-10e4-4724-a6b0-f07fd5e60675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dc4eddb5-893d-46fb-9a13-cb0b8602c7d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32AC0D-E8E3-4561-8DA0-D9C9B7A95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Anu Arukaev</dc:creator>
  <cp:lastModifiedBy>Hele Hannah Noormaa</cp:lastModifiedBy>
  <cp:lastPrinted>2023-10-18T06:39:20Z</cp:lastPrinted>
  <dcterms:created xsi:type="dcterms:W3CDTF">2019-05-21T14:02:25Z</dcterms:created>
  <dcterms:modified xsi:type="dcterms:W3CDTF">2024-03-18T11:51:35Z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